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195" windowHeight="9210"/>
  </bookViews>
  <sheets>
    <sheet name="Sheet1" sheetId="21" r:id="rId1"/>
  </sheets>
  <calcPr calcId="145621"/>
</workbook>
</file>

<file path=xl/calcChain.xml><?xml version="1.0" encoding="utf-8"?>
<calcChain xmlns="http://schemas.openxmlformats.org/spreadsheetml/2006/main">
  <c r="D40" i="21"/>
  <c r="D26"/>
  <c r="D13"/>
  <c r="D42"/>
  <c r="D44"/>
</calcChain>
</file>

<file path=xl/sharedStrings.xml><?xml version="1.0" encoding="utf-8"?>
<sst xmlns="http://schemas.openxmlformats.org/spreadsheetml/2006/main" count="58" uniqueCount="53">
  <si>
    <t>Sponsor</t>
  </si>
  <si>
    <t>None expected</t>
  </si>
  <si>
    <t>Commisions (vendors)</t>
  </si>
  <si>
    <t>Fundraising Tables</t>
  </si>
  <si>
    <t>Any are team funding only</t>
  </si>
  <si>
    <t>Program</t>
  </si>
  <si>
    <t>Assume 200 sold @ $2.00 each</t>
  </si>
  <si>
    <t>Advertising (Program)</t>
  </si>
  <si>
    <t>Assume none</t>
  </si>
  <si>
    <t>Total Revenue</t>
  </si>
  <si>
    <t>Referees - Expenses</t>
  </si>
  <si>
    <t>Medals</t>
  </si>
  <si>
    <t>Shot Clock Operators</t>
  </si>
  <si>
    <t>Total Game Operations</t>
  </si>
  <si>
    <t>Meeting Rooms</t>
  </si>
  <si>
    <t>Game Sheet Forms</t>
  </si>
  <si>
    <t>Meals - Volunteer</t>
  </si>
  <si>
    <t>Arena Decoration</t>
  </si>
  <si>
    <t>Communications</t>
  </si>
  <si>
    <t>Food Handouts (teams)</t>
  </si>
  <si>
    <t>Souvenirs (team handouts)</t>
  </si>
  <si>
    <t>Miscellaneous</t>
  </si>
  <si>
    <t>Postage &amp; Copying</t>
  </si>
  <si>
    <t>Total Overhead</t>
  </si>
  <si>
    <t>Total Expenses</t>
  </si>
  <si>
    <t>tbd</t>
  </si>
  <si>
    <t>Ice - Details Above</t>
  </si>
  <si>
    <t>Referees - AA20</t>
  </si>
  <si>
    <t>Referees - A/AA15</t>
  </si>
  <si>
    <t>Assume covered by sponsors</t>
  </si>
  <si>
    <t>Revenue Details</t>
  </si>
  <si>
    <t>Expense Details</t>
  </si>
  <si>
    <t>Profit (Loss)</t>
  </si>
  <si>
    <t>May depend on inventory - tractor feed forms generally used</t>
  </si>
  <si>
    <t>Will likely need to order medals.</t>
  </si>
  <si>
    <t>ORA Sanction Fee</t>
  </si>
  <si>
    <t>SAMPLE BUDGET</t>
  </si>
  <si>
    <t xml:space="preserve">Entry Fees - Provincial </t>
  </si>
  <si>
    <t>Entry Fees - Regional</t>
  </si>
  <si>
    <t>Region/ORA Fee</t>
  </si>
  <si>
    <t>Statistic (Score2Stats)</t>
  </si>
  <si>
    <t>This is just an example - Need quote from Score2Stats</t>
  </si>
  <si>
    <t xml:space="preserve">Could paid students to do this job </t>
  </si>
  <si>
    <t>Time/ Scorekeeper</t>
  </si>
  <si>
    <t>Could use volunteer</t>
  </si>
  <si>
    <t>Or Troubleshooting room</t>
  </si>
  <si>
    <t>Assumes wireless internet via S2S or city avalability</t>
  </si>
  <si>
    <t xml:space="preserve">Includes coaches package.  </t>
  </si>
  <si>
    <t>U16 AA, U19 AA , 18+ Jacks - 20 minute periods</t>
  </si>
  <si>
    <t>U14 AA, all A level &amp; U12 Provincial - 15 minute periods</t>
  </si>
  <si>
    <t xml:space="preserve">B, C, Rec &amp; Dev - 15 minute periods </t>
  </si>
  <si>
    <t>Referees - B/C/Rec/Dev</t>
  </si>
  <si>
    <t>$15 per team entered ($10 to Region &amp; $5 to ORA - all paid to Region)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</si>
</sst>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_(&quot;$&quot;* #,##0_);_(&quot;$&quot;* \(#,##0\);_(&quot;$&quot;* &quot;-&quot;_);_(@_)"/>
  </numFmts>
  <fonts count="22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20" fillId="0" borderId="10" xfId="0" applyFont="1" applyBorder="1"/>
    <xf numFmtId="0" fontId="0" fillId="0" borderId="10" xfId="0" applyBorder="1"/>
    <xf numFmtId="165" fontId="0" fillId="0" borderId="10" xfId="0" applyNumberFormat="1" applyBorder="1"/>
    <xf numFmtId="0" fontId="19" fillId="0" borderId="10" xfId="0" applyFont="1" applyBorder="1"/>
    <xf numFmtId="165" fontId="19" fillId="0" borderId="10" xfId="0" applyNumberFormat="1" applyFont="1" applyBorder="1"/>
    <xf numFmtId="164" fontId="19" fillId="0" borderId="10" xfId="0" applyNumberFormat="1" applyFont="1" applyBorder="1"/>
    <xf numFmtId="0" fontId="0" fillId="0" borderId="10" xfId="0" applyBorder="1" applyAlignment="1">
      <alignment horizontal="left" indent="1"/>
    </xf>
    <xf numFmtId="0" fontId="19" fillId="0" borderId="10" xfId="0" applyFont="1" applyFill="1" applyBorder="1"/>
    <xf numFmtId="165" fontId="20" fillId="0" borderId="10" xfId="0" applyNumberFormat="1" applyFont="1" applyBorder="1"/>
    <xf numFmtId="165" fontId="0" fillId="0" borderId="11" xfId="0" applyNumberFormat="1" applyBorder="1"/>
    <xf numFmtId="0" fontId="0" fillId="0" borderId="11" xfId="0" applyBorder="1"/>
    <xf numFmtId="0" fontId="0" fillId="0" borderId="12" xfId="0" applyBorder="1"/>
    <xf numFmtId="0" fontId="21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4"/>
  <sheetViews>
    <sheetView tabSelected="1" workbookViewId="0">
      <selection activeCell="G17" sqref="G17"/>
    </sheetView>
  </sheetViews>
  <sheetFormatPr defaultRowHeight="12.75"/>
  <cols>
    <col min="1" max="1" width="3.85546875" customWidth="1"/>
    <col min="2" max="2" width="23.7109375" customWidth="1"/>
    <col min="5" max="5" width="11" customWidth="1"/>
    <col min="6" max="6" width="59.85546875" customWidth="1"/>
  </cols>
  <sheetData>
    <row r="2" spans="1:6" ht="16.5" thickBot="1">
      <c r="A2" s="14" t="s">
        <v>36</v>
      </c>
      <c r="B2" s="14"/>
      <c r="C2" s="14"/>
      <c r="D2" s="14"/>
      <c r="E2" s="14"/>
      <c r="F2" s="14"/>
    </row>
    <row r="3" spans="1:6">
      <c r="A3" s="15" t="s">
        <v>30</v>
      </c>
      <c r="B3" s="16"/>
      <c r="C3" s="11"/>
      <c r="D3" s="11"/>
      <c r="E3" s="11"/>
      <c r="F3" s="11"/>
    </row>
    <row r="4" spans="1:6">
      <c r="A4" s="3"/>
      <c r="B4" s="5" t="s">
        <v>37</v>
      </c>
      <c r="C4" s="6">
        <v>9000</v>
      </c>
      <c r="D4" s="6"/>
      <c r="E4" s="6" t="s">
        <v>48</v>
      </c>
      <c r="F4" s="7"/>
    </row>
    <row r="5" spans="1:6">
      <c r="A5" s="3"/>
      <c r="B5" s="5" t="s">
        <v>37</v>
      </c>
      <c r="C5" s="6">
        <v>31050</v>
      </c>
      <c r="D5" s="6"/>
      <c r="E5" s="6" t="s">
        <v>49</v>
      </c>
      <c r="F5" s="7"/>
    </row>
    <row r="6" spans="1:6">
      <c r="A6" s="3"/>
      <c r="B6" s="5" t="s">
        <v>38</v>
      </c>
      <c r="C6" s="6">
        <v>24500</v>
      </c>
      <c r="D6" s="6"/>
      <c r="E6" s="6" t="s">
        <v>50</v>
      </c>
      <c r="F6" s="7"/>
    </row>
    <row r="7" spans="1:6">
      <c r="A7" s="3"/>
      <c r="B7" s="3" t="s">
        <v>0</v>
      </c>
      <c r="C7" s="4">
        <v>0</v>
      </c>
      <c r="D7" s="4"/>
      <c r="E7" s="4"/>
      <c r="F7" s="4" t="s">
        <v>1</v>
      </c>
    </row>
    <row r="8" spans="1:6">
      <c r="A8" s="3"/>
      <c r="B8" s="3" t="s">
        <v>2</v>
      </c>
      <c r="C8" s="4">
        <v>500</v>
      </c>
      <c r="D8" s="4"/>
      <c r="E8" s="4"/>
      <c r="F8" s="4"/>
    </row>
    <row r="9" spans="1:6">
      <c r="A9" s="3"/>
      <c r="B9" s="3" t="s">
        <v>3</v>
      </c>
      <c r="C9" s="4">
        <v>500</v>
      </c>
      <c r="D9" s="4"/>
      <c r="E9" s="4"/>
      <c r="F9" s="4" t="s">
        <v>4</v>
      </c>
    </row>
    <row r="10" spans="1:6">
      <c r="A10" s="3"/>
      <c r="B10" s="3" t="s">
        <v>5</v>
      </c>
      <c r="C10" s="4">
        <v>300</v>
      </c>
      <c r="D10" s="4"/>
      <c r="E10" s="4"/>
      <c r="F10" s="4" t="s">
        <v>6</v>
      </c>
    </row>
    <row r="11" spans="1:6">
      <c r="A11" s="3"/>
      <c r="B11" s="3" t="s">
        <v>7</v>
      </c>
      <c r="C11" s="4">
        <v>0</v>
      </c>
      <c r="D11" s="4"/>
      <c r="E11" s="4"/>
      <c r="F11" s="4" t="s">
        <v>8</v>
      </c>
    </row>
    <row r="12" spans="1:6">
      <c r="A12" s="3"/>
      <c r="B12" s="3"/>
      <c r="C12" s="3"/>
      <c r="D12" s="3"/>
      <c r="E12" s="3"/>
      <c r="F12" s="3"/>
    </row>
    <row r="13" spans="1:6">
      <c r="A13" s="3"/>
      <c r="B13" s="3" t="s">
        <v>9</v>
      </c>
      <c r="C13" s="3"/>
      <c r="D13" s="4">
        <f>SUM(C4:C12)</f>
        <v>65850</v>
      </c>
      <c r="E13" s="4"/>
      <c r="F13" s="3"/>
    </row>
    <row r="14" spans="1:6">
      <c r="A14" s="3"/>
      <c r="B14" s="3"/>
      <c r="C14" s="3"/>
      <c r="D14" s="3"/>
      <c r="E14" s="3"/>
      <c r="F14" s="3"/>
    </row>
    <row r="15" spans="1:6">
      <c r="A15" s="3"/>
      <c r="B15" s="3"/>
      <c r="C15" s="3"/>
      <c r="D15" s="3"/>
      <c r="E15" s="3"/>
      <c r="F15" s="3"/>
    </row>
    <row r="16" spans="1:6" ht="13.5" thickBot="1">
      <c r="A16" s="17" t="s">
        <v>31</v>
      </c>
      <c r="B16" s="18"/>
      <c r="C16" s="13"/>
      <c r="D16" s="13"/>
      <c r="E16" s="13"/>
      <c r="F16" s="13"/>
    </row>
    <row r="17" spans="1:8">
      <c r="A17" s="12"/>
      <c r="B17" s="12" t="s">
        <v>26</v>
      </c>
      <c r="C17" s="11">
        <v>36009.935000000005</v>
      </c>
      <c r="D17" s="12"/>
      <c r="E17" s="12"/>
      <c r="F17" s="12"/>
    </row>
    <row r="18" spans="1:8">
      <c r="A18" s="3"/>
      <c r="B18" s="3" t="s">
        <v>27</v>
      </c>
      <c r="C18" s="4">
        <v>1458</v>
      </c>
      <c r="D18" s="3"/>
      <c r="E18" s="3"/>
      <c r="F18" s="3"/>
    </row>
    <row r="19" spans="1:8">
      <c r="A19" s="3"/>
      <c r="B19" s="3" t="s">
        <v>28</v>
      </c>
      <c r="C19" s="4">
        <v>4576</v>
      </c>
      <c r="D19" s="3"/>
      <c r="E19" s="3"/>
      <c r="F19" s="3"/>
    </row>
    <row r="20" spans="1:8">
      <c r="A20" s="3"/>
      <c r="B20" s="3" t="s">
        <v>51</v>
      </c>
      <c r="C20" s="4">
        <v>3360</v>
      </c>
      <c r="D20" s="3"/>
      <c r="E20" s="3"/>
      <c r="F20" s="3"/>
    </row>
    <row r="21" spans="1:8">
      <c r="A21" s="3"/>
      <c r="B21" s="3" t="s">
        <v>10</v>
      </c>
      <c r="C21" s="4">
        <v>0</v>
      </c>
      <c r="D21" s="4"/>
      <c r="E21" s="3"/>
      <c r="F21" s="3" t="s">
        <v>29</v>
      </c>
    </row>
    <row r="22" spans="1:8">
      <c r="A22" s="3"/>
      <c r="B22" s="3" t="s">
        <v>11</v>
      </c>
      <c r="C22" s="4">
        <v>3400</v>
      </c>
      <c r="D22" s="4"/>
      <c r="E22" s="3"/>
      <c r="F22" s="3" t="s">
        <v>34</v>
      </c>
    </row>
    <row r="23" spans="1:8">
      <c r="A23" s="3"/>
      <c r="B23" s="3" t="s">
        <v>40</v>
      </c>
      <c r="C23" s="4">
        <v>861</v>
      </c>
      <c r="D23" s="4"/>
      <c r="E23" s="3"/>
      <c r="F23" s="3" t="s">
        <v>41</v>
      </c>
    </row>
    <row r="24" spans="1:8">
      <c r="A24" s="3"/>
      <c r="B24" s="3" t="s">
        <v>12</v>
      </c>
      <c r="C24" s="4">
        <v>600</v>
      </c>
      <c r="D24" s="4"/>
      <c r="E24" s="3"/>
      <c r="F24" s="3" t="s">
        <v>42</v>
      </c>
    </row>
    <row r="25" spans="1:8">
      <c r="A25" s="3"/>
      <c r="B25" s="3" t="s">
        <v>43</v>
      </c>
      <c r="C25" s="4"/>
      <c r="D25" s="4"/>
      <c r="E25" s="3"/>
      <c r="F25" s="3" t="s">
        <v>44</v>
      </c>
    </row>
    <row r="26" spans="1:8">
      <c r="A26" s="3"/>
      <c r="B26" s="8" t="s">
        <v>13</v>
      </c>
      <c r="C26" s="4"/>
      <c r="D26" s="4">
        <f>SUM(C17:C25)</f>
        <v>50264.935000000005</v>
      </c>
      <c r="E26" s="3"/>
      <c r="F26" s="3"/>
    </row>
    <row r="27" spans="1:8">
      <c r="A27" s="3"/>
      <c r="B27" s="3"/>
      <c r="C27" s="4"/>
      <c r="D27" s="4"/>
      <c r="E27" s="3"/>
      <c r="F27" s="5"/>
    </row>
    <row r="28" spans="1:8">
      <c r="A28" s="3"/>
      <c r="B28" s="3" t="s">
        <v>14</v>
      </c>
      <c r="C28" s="4">
        <v>100</v>
      </c>
      <c r="D28" s="4"/>
      <c r="E28" s="3"/>
      <c r="F28" s="5" t="s">
        <v>45</v>
      </c>
    </row>
    <row r="29" spans="1:8">
      <c r="A29" s="3"/>
      <c r="B29" s="3" t="s">
        <v>35</v>
      </c>
      <c r="C29" s="4">
        <v>40</v>
      </c>
      <c r="D29" s="4"/>
      <c r="E29" s="3"/>
      <c r="F29" s="5"/>
    </row>
    <row r="30" spans="1:8">
      <c r="A30" s="3"/>
      <c r="B30" s="5" t="s">
        <v>39</v>
      </c>
      <c r="C30" s="4">
        <v>1605</v>
      </c>
      <c r="D30" s="4"/>
      <c r="E30" s="3"/>
      <c r="F30" s="9" t="s">
        <v>52</v>
      </c>
      <c r="G30" s="1"/>
      <c r="H30" s="1"/>
    </row>
    <row r="31" spans="1:8">
      <c r="A31" s="3"/>
      <c r="B31" s="3" t="s">
        <v>15</v>
      </c>
      <c r="C31" s="4">
        <v>150</v>
      </c>
      <c r="D31" s="4"/>
      <c r="E31" s="3"/>
      <c r="F31" s="5" t="s">
        <v>33</v>
      </c>
    </row>
    <row r="32" spans="1:8">
      <c r="A32" s="3"/>
      <c r="B32" s="3" t="s">
        <v>16</v>
      </c>
      <c r="C32" s="4">
        <v>150</v>
      </c>
      <c r="D32" s="4"/>
      <c r="E32" s="3"/>
      <c r="F32" s="5" t="s">
        <v>25</v>
      </c>
    </row>
    <row r="33" spans="1:6">
      <c r="A33" s="3"/>
      <c r="B33" s="3" t="s">
        <v>17</v>
      </c>
      <c r="C33" s="4">
        <v>200</v>
      </c>
      <c r="D33" s="4"/>
      <c r="E33" s="3"/>
      <c r="F33" s="5" t="s">
        <v>25</v>
      </c>
    </row>
    <row r="34" spans="1:6">
      <c r="A34" s="3"/>
      <c r="B34" s="3" t="s">
        <v>18</v>
      </c>
      <c r="C34" s="4">
        <v>600</v>
      </c>
      <c r="D34" s="4"/>
      <c r="E34" s="3"/>
      <c r="F34" s="5" t="s">
        <v>46</v>
      </c>
    </row>
    <row r="35" spans="1:6">
      <c r="A35" s="3"/>
      <c r="B35" s="3" t="s">
        <v>19</v>
      </c>
      <c r="C35" s="4">
        <v>150</v>
      </c>
      <c r="D35" s="4"/>
      <c r="E35" s="3"/>
      <c r="F35" s="5" t="s">
        <v>25</v>
      </c>
    </row>
    <row r="36" spans="1:6">
      <c r="A36" s="3"/>
      <c r="B36" s="3" t="s">
        <v>5</v>
      </c>
      <c r="C36" s="4">
        <v>1000</v>
      </c>
      <c r="D36" s="4"/>
      <c r="E36" s="3"/>
      <c r="F36" s="5" t="s">
        <v>25</v>
      </c>
    </row>
    <row r="37" spans="1:6">
      <c r="A37" s="3"/>
      <c r="B37" s="3" t="s">
        <v>20</v>
      </c>
      <c r="C37" s="4">
        <v>1123</v>
      </c>
      <c r="D37" s="4"/>
      <c r="E37" s="3"/>
      <c r="F37" s="5" t="s">
        <v>47</v>
      </c>
    </row>
    <row r="38" spans="1:6">
      <c r="A38" s="3"/>
      <c r="B38" s="3" t="s">
        <v>21</v>
      </c>
      <c r="C38" s="4">
        <v>200</v>
      </c>
      <c r="D38" s="4"/>
      <c r="E38" s="3"/>
      <c r="F38" s="5"/>
    </row>
    <row r="39" spans="1:6">
      <c r="A39" s="3"/>
      <c r="B39" s="3" t="s">
        <v>22</v>
      </c>
      <c r="C39" s="4">
        <v>100</v>
      </c>
      <c r="D39" s="4"/>
      <c r="E39" s="3"/>
      <c r="F39" s="5"/>
    </row>
    <row r="40" spans="1:6">
      <c r="A40" s="3"/>
      <c r="B40" s="8" t="s">
        <v>23</v>
      </c>
      <c r="C40" s="4"/>
      <c r="D40" s="4">
        <f>SUM(C28:C39)</f>
        <v>5418</v>
      </c>
      <c r="E40" s="3"/>
      <c r="F40" s="5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 t="s">
        <v>24</v>
      </c>
      <c r="C42" s="3"/>
      <c r="D42" s="4">
        <f>SUM(D26+D40)</f>
        <v>55682.935000000005</v>
      </c>
      <c r="E42" s="3"/>
      <c r="F42" s="5"/>
    </row>
    <row r="43" spans="1:6">
      <c r="A43" s="3"/>
      <c r="B43" s="3"/>
      <c r="C43" s="3"/>
      <c r="D43" s="3"/>
      <c r="E43" s="3"/>
      <c r="F43" s="3"/>
    </row>
    <row r="44" spans="1:6">
      <c r="A44" s="3"/>
      <c r="B44" s="2" t="s">
        <v>32</v>
      </c>
      <c r="C44" s="2"/>
      <c r="D44" s="10">
        <f>SUM(D13-D42)</f>
        <v>10167.064999999995</v>
      </c>
      <c r="E44" s="3"/>
      <c r="F44" s="5"/>
    </row>
  </sheetData>
  <mergeCells count="3">
    <mergeCell ref="A2:F2"/>
    <mergeCell ref="A3:B3"/>
    <mergeCell ref="A16:B16"/>
  </mergeCells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C23257</cp:lastModifiedBy>
  <cp:lastPrinted>2016-04-14T20:45:22Z</cp:lastPrinted>
  <dcterms:created xsi:type="dcterms:W3CDTF">2011-07-07T14:19:44Z</dcterms:created>
  <dcterms:modified xsi:type="dcterms:W3CDTF">2016-08-09T00:02:59Z</dcterms:modified>
</cp:coreProperties>
</file>